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mpcac\OneDrive\Documents\"/>
    </mc:Choice>
  </mc:AlternateContent>
  <xr:revisionPtr revIDLastSave="0" documentId="8_{D9FB8B3F-A178-4ECC-922C-4F1ACD81107B}" xr6:coauthVersionLast="47" xr6:coauthVersionMax="47" xr10:uidLastSave="{00000000-0000-0000-0000-000000000000}"/>
  <bookViews>
    <workbookView xWindow="-120" yWindow="-120" windowWidth="20730" windowHeight="11040" activeTab="2" xr2:uid="{4C4512BE-D69A-448A-A381-B496E30B5F1C}"/>
  </bookViews>
  <sheets>
    <sheet name="Instructions" sheetId="1" r:id="rId1"/>
    <sheet name="Sample"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1" i="3" l="1"/>
  <c r="J29" i="3"/>
  <c r="J27" i="3"/>
  <c r="J16" i="3"/>
  <c r="J14" i="3"/>
  <c r="J12" i="3"/>
  <c r="J10" i="3"/>
  <c r="J8" i="3"/>
  <c r="J6" i="3"/>
  <c r="I31" i="3"/>
  <c r="H31" i="3"/>
  <c r="G31" i="3"/>
  <c r="F31" i="3"/>
  <c r="E31" i="3"/>
  <c r="D31" i="3"/>
  <c r="C31" i="3"/>
  <c r="B31" i="3"/>
  <c r="I29" i="3"/>
  <c r="H29" i="3"/>
  <c r="G29" i="3"/>
  <c r="F29" i="3"/>
  <c r="E29" i="3"/>
  <c r="D29" i="3"/>
  <c r="C29" i="3"/>
  <c r="B29" i="3"/>
  <c r="I27" i="3"/>
  <c r="H27" i="3"/>
  <c r="G27" i="3"/>
  <c r="F27" i="3"/>
  <c r="E27" i="3"/>
  <c r="D27" i="3"/>
  <c r="C27" i="3"/>
  <c r="B27" i="3"/>
  <c r="I16" i="3"/>
  <c r="H16" i="3"/>
  <c r="G16" i="3"/>
  <c r="F16" i="3"/>
  <c r="E16" i="3"/>
  <c r="D16" i="3"/>
  <c r="C16" i="3"/>
  <c r="B16" i="3"/>
  <c r="I14" i="3"/>
  <c r="H14" i="3"/>
  <c r="G14" i="3"/>
  <c r="F14" i="3"/>
  <c r="E14" i="3"/>
  <c r="D14" i="3"/>
  <c r="C14" i="3"/>
  <c r="B14" i="3"/>
  <c r="I12" i="3"/>
  <c r="H12" i="3"/>
  <c r="G12" i="3"/>
  <c r="F12" i="3"/>
  <c r="E12" i="3"/>
  <c r="D12" i="3"/>
  <c r="C12" i="3"/>
  <c r="B12" i="3"/>
  <c r="I10" i="3"/>
  <c r="H10" i="3"/>
  <c r="G10" i="3"/>
  <c r="F10" i="3"/>
  <c r="E10" i="3"/>
  <c r="D10" i="3"/>
  <c r="C10" i="3"/>
  <c r="B10" i="3"/>
  <c r="I8" i="3"/>
  <c r="H8" i="3"/>
  <c r="G8" i="3"/>
  <c r="F8" i="3"/>
  <c r="E8" i="3"/>
  <c r="D8" i="3"/>
  <c r="C8" i="3"/>
  <c r="B8" i="3"/>
  <c r="I6" i="3"/>
  <c r="H6" i="3"/>
  <c r="G6" i="3"/>
  <c r="F6" i="3"/>
  <c r="E6" i="3"/>
  <c r="D6" i="3"/>
  <c r="C6" i="3"/>
  <c r="B6" i="3"/>
  <c r="H28" i="2"/>
  <c r="G28" i="2"/>
  <c r="F28" i="2"/>
  <c r="E28" i="2"/>
  <c r="D28" i="2"/>
  <c r="C28" i="2"/>
  <c r="B28" i="2"/>
  <c r="H26" i="2"/>
  <c r="G26" i="2"/>
  <c r="F26" i="2"/>
  <c r="E26" i="2"/>
  <c r="D26" i="2"/>
  <c r="C26" i="2"/>
  <c r="B26" i="2"/>
  <c r="H16" i="2"/>
  <c r="G16" i="2"/>
  <c r="F16" i="2"/>
  <c r="E16" i="2"/>
  <c r="D16" i="2"/>
  <c r="C16" i="2"/>
  <c r="B16" i="2"/>
  <c r="H14" i="2"/>
  <c r="G14" i="2"/>
  <c r="F14" i="2"/>
  <c r="E14" i="2"/>
  <c r="D14" i="2"/>
  <c r="C14" i="2"/>
  <c r="B14" i="2"/>
  <c r="H12" i="2"/>
  <c r="G12" i="2"/>
  <c r="F12" i="2"/>
  <c r="E12" i="2"/>
  <c r="D12" i="2"/>
  <c r="C12" i="2"/>
  <c r="B12" i="2"/>
  <c r="H10" i="2"/>
  <c r="G10" i="2"/>
  <c r="F10" i="2"/>
  <c r="E10" i="2"/>
  <c r="D10" i="2"/>
  <c r="C10" i="2"/>
  <c r="B10" i="2"/>
  <c r="H8" i="2"/>
  <c r="G8" i="2"/>
  <c r="F8" i="2"/>
  <c r="E8" i="2"/>
  <c r="D8" i="2"/>
  <c r="C8" i="2"/>
  <c r="B8" i="2"/>
  <c r="H6" i="2"/>
  <c r="G6" i="2"/>
  <c r="F6" i="2"/>
  <c r="E6" i="2"/>
  <c r="D6" i="2"/>
  <c r="C6" i="2"/>
  <c r="B6" i="2"/>
</calcChain>
</file>

<file path=xl/sharedStrings.xml><?xml version="1.0" encoding="utf-8"?>
<sst xmlns="http://schemas.openxmlformats.org/spreadsheetml/2006/main" count="94" uniqueCount="56">
  <si>
    <t>Annual Admissions, Retention, Graduation and Program Outcome Data</t>
  </si>
  <si>
    <r>
      <t xml:space="preserve">This spreadsheet allows programs to be in compliance with </t>
    </r>
    <r>
      <rPr>
        <b/>
        <sz val="12"/>
        <color theme="1"/>
        <rFont val="Calibri"/>
        <family val="2"/>
        <scheme val="minor"/>
      </rPr>
      <t>Standard H.1</t>
    </r>
    <r>
      <rPr>
        <sz val="11"/>
        <color theme="1"/>
        <rFont val="Calibri"/>
        <family val="2"/>
        <scheme val="minor"/>
      </rPr>
      <t xml:space="preserve">., which requires programs to post annual admissions, retention, graduation and program outcome data on their program website. This standard was developed to ensure transparency with the public and to allow prospective students access to necessary information for decision-making purposes. Programs </t>
    </r>
    <r>
      <rPr>
        <b/>
        <sz val="12"/>
        <color theme="1"/>
        <rFont val="Calibri"/>
        <family val="2"/>
        <scheme val="minor"/>
      </rPr>
      <t>must report a minimum of 5 years of data</t>
    </r>
    <r>
      <rPr>
        <sz val="11"/>
        <color theme="1"/>
        <rFont val="Calibri"/>
        <family val="2"/>
        <scheme val="minor"/>
      </rPr>
      <t>, however, we encourage posting up to 10 years so prospective students can better understand long-term outcomes and trends. Programs must complete the Data spreadsheet according to the below instructions and clearly post it on the program's webpage. Please review the "Sample" spreasheet for additional assistance.</t>
    </r>
  </si>
  <si>
    <t>How to complete the spreadsheet:</t>
  </si>
  <si>
    <t>1. All data is entered based on academic year of entry (column) and each column follows that cohort or those who entered that year through the program and beyond.</t>
  </si>
  <si>
    <t>2. All programs at a minimum must complete and post the items with an asterisk (*)</t>
  </si>
  <si>
    <t>3. Programs are strongly encouraged to include additional items that may be relevant to your program's admission requirements and program outcomes. For instance, if your program requires the GRE or MAT, inclusion of that data is encouraged. Additionally, program outcomes, such as entry into doctoral programs or scores on the Counselor Preparation Comprehensive Examination, may be relevant for some programs.</t>
  </si>
  <si>
    <t>Cell definitions:</t>
  </si>
  <si>
    <t>Number of applications</t>
  </si>
  <si>
    <t>Total number of completed applications received in a given academic year</t>
  </si>
  <si>
    <t>Number accepted</t>
  </si>
  <si>
    <t>Total number of admissions offers made by the program in a given academic year</t>
  </si>
  <si>
    <t>Number matriculated</t>
  </si>
  <si>
    <t>Total number of those offered admission who matriculated into the program in a given academic year</t>
  </si>
  <si>
    <t>Retained into 2nd year</t>
  </si>
  <si>
    <t>Total number of students from this cohort who continued in the program beyond the first year or those who entered their second year of the program</t>
  </si>
  <si>
    <t>Graduated in X years</t>
  </si>
  <si>
    <t>Total number of students from this cohort who completed the program within the expected timeframe for full-time students  (e.g., 2 or 3 years). Please change this box to reflect the length of program completion for full-time students (see the Sample spreadsheet for an example)</t>
  </si>
  <si>
    <t>Total graduated</t>
  </si>
  <si>
    <t>Total number of students from this cohort who have graduated to date.</t>
  </si>
  <si>
    <t>Still in progress</t>
  </si>
  <si>
    <t>Total number of students from this cohort who are still active in the program</t>
  </si>
  <si>
    <t>Mean undergraduate GPA</t>
  </si>
  <si>
    <t>Mean undergraduate GPA of those who were offered admission from this cohort</t>
  </si>
  <si>
    <t>Obtained state licensure</t>
  </si>
  <si>
    <t>Number of graduates from this cohort who obtained at minimum partial or temporary licensure. Programs may choose to add narrative information about state requirements.</t>
  </si>
  <si>
    <t>Enrollment, Retention, Graduation &amp; Outcome Data</t>
  </si>
  <si>
    <t>Academic Year of Entry</t>
  </si>
  <si>
    <t>2016-2017</t>
  </si>
  <si>
    <t>2017-2018</t>
  </si>
  <si>
    <t>2018-2019</t>
  </si>
  <si>
    <t>2019-2020</t>
  </si>
  <si>
    <t>2020-2021</t>
  </si>
  <si>
    <t>2021-2022</t>
  </si>
  <si>
    <t>2022-2023</t>
  </si>
  <si>
    <t>*Number of Applications</t>
  </si>
  <si>
    <t>*Number Accepted</t>
  </si>
  <si>
    <t>%</t>
  </si>
  <si>
    <t>*Number Matriculated</t>
  </si>
  <si>
    <t>*Retained into 2nd year</t>
  </si>
  <si>
    <t>*Graduated in 3 years</t>
  </si>
  <si>
    <t>*Total Graduated</t>
  </si>
  <si>
    <t>*Still In Progress</t>
  </si>
  <si>
    <t>Admissions  information</t>
  </si>
  <si>
    <t>*Mean undergrad GPA</t>
  </si>
  <si>
    <t>Mean GRE Verbal</t>
  </si>
  <si>
    <t>Mean GRE Quantitative</t>
  </si>
  <si>
    <t>Mean GRE Writing</t>
  </si>
  <si>
    <t>Program Outcomes</t>
  </si>
  <si>
    <t>*Obtained state licensure</t>
  </si>
  <si>
    <t>Enrolled in doctoral program</t>
  </si>
  <si>
    <t>2023-2024</t>
  </si>
  <si>
    <t>2024-2025</t>
  </si>
  <si>
    <t>*Graduated in X years</t>
  </si>
  <si>
    <t>Mean MAT</t>
  </si>
  <si>
    <t>Passage of CPCE</t>
  </si>
  <si>
    <t>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</si>
</sst>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color theme="1"/>
      <name val="Calibri"/>
      <family val="2"/>
      <scheme val="minor"/>
    </font>
    <font>
      <sz val="11"/>
      <color theme="1"/>
      <name val="Calibri"/>
      <family val="2"/>
      <scheme val="minor"/>
    </font>
    <font>
      <b/>
      <sz val="14"/>
      <color theme="1"/>
      <name val="Calibri"/>
      <family val="2"/>
      <scheme val="minor"/>
    </font>
    <font>
      <b/>
      <sz val="12"/>
      <color theme="1"/>
      <name val="Calibri"/>
      <family val="2"/>
      <scheme val="minor"/>
    </font>
    <font>
      <u/>
      <sz val="12"/>
      <color theme="1"/>
      <name val="Calibri (Body)"/>
    </font>
    <font>
      <u/>
      <sz val="12"/>
      <color theme="1"/>
      <name val="Calibri"/>
      <family val="2"/>
      <scheme val="minor"/>
    </font>
    <font>
      <sz val="12"/>
      <name val="Calibri"/>
      <family val="2"/>
      <scheme val="minor"/>
    </font>
    <font>
      <sz val="12"/>
      <color rgb="FFC00000"/>
      <name val="Calibri"/>
      <family val="2"/>
      <scheme val="minor"/>
    </font>
    <font>
      <b/>
      <sz val="16"/>
      <color theme="1"/>
      <name val="Calibri"/>
      <family val="2"/>
      <scheme val="minor"/>
    </font>
    <font>
      <b/>
      <sz val="14"/>
      <color rgb="FF000000"/>
      <name val="Calibri"/>
      <family val="2"/>
      <scheme val="minor"/>
    </font>
    <font>
      <sz val="14"/>
      <color rgb="FF000000"/>
      <name val="Calibri"/>
      <family val="2"/>
      <scheme val="minor"/>
    </font>
    <font>
      <b/>
      <sz val="12"/>
      <color rgb="FF000000"/>
      <name val="Calibri"/>
      <family val="2"/>
      <scheme val="minor"/>
    </font>
    <font>
      <sz val="14"/>
      <color theme="1"/>
      <name val="Calibri"/>
      <family val="2"/>
      <scheme val="minor"/>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2" fillId="0" borderId="0" xfId="0" applyFont="1"/>
    <xf numFmtId="0" fontId="0" fillId="0" borderId="0" xfId="0" applyAlignment="1">
      <alignment wrapText="1"/>
    </xf>
    <xf numFmtId="0" fontId="4" fillId="0" borderId="0" xfId="0" applyFont="1"/>
    <xf numFmtId="0" fontId="5" fillId="0" borderId="0" xfId="0" applyFont="1"/>
    <xf numFmtId="0" fontId="0" fillId="0" borderId="0" xfId="0" applyAlignment="1">
      <alignment wrapText="1"/>
    </xf>
    <xf numFmtId="0" fontId="6" fillId="0" borderId="0" xfId="0" applyFont="1"/>
    <xf numFmtId="0" fontId="7" fillId="0" borderId="0" xfId="0" applyFont="1"/>
    <xf numFmtId="0" fontId="8" fillId="0" borderId="0" xfId="0" applyFont="1" applyAlignment="1">
      <alignment horizontal="left" vertical="center"/>
    </xf>
    <xf numFmtId="0" fontId="2" fillId="0" borderId="0" xfId="0" applyFont="1" applyAlignment="1">
      <alignment horizontal="left" vertical="center"/>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vertical="center" wrapText="1"/>
    </xf>
    <xf numFmtId="0" fontId="10" fillId="0" borderId="8" xfId="0" applyFont="1" applyBorder="1" applyAlignment="1">
      <alignment horizontal="center" vertical="center" wrapText="1"/>
    </xf>
    <xf numFmtId="0" fontId="10" fillId="0" borderId="0" xfId="0" applyFont="1" applyAlignment="1">
      <alignment horizontal="center" vertical="center" wrapText="1"/>
    </xf>
    <xf numFmtId="0" fontId="9" fillId="0" borderId="7" xfId="0" applyFont="1" applyBorder="1" applyAlignment="1">
      <alignment horizontal="center" vertical="center" wrapText="1"/>
    </xf>
    <xf numFmtId="164" fontId="10" fillId="0" borderId="8"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0" fontId="9" fillId="0" borderId="7" xfId="0" applyFont="1" applyBorder="1" applyAlignment="1">
      <alignment horizontal="left" vertical="center" wrapText="1"/>
    </xf>
    <xf numFmtId="0" fontId="10" fillId="0" borderId="8" xfId="1" applyNumberFormat="1" applyFont="1" applyFill="1" applyBorder="1" applyAlignment="1">
      <alignment horizontal="center" vertical="center" wrapText="1"/>
    </xf>
    <xf numFmtId="0" fontId="10" fillId="0" borderId="0" xfId="1" applyNumberFormat="1" applyFont="1" applyFill="1" applyBorder="1" applyAlignment="1">
      <alignment horizontal="center" vertical="center" wrapText="1"/>
    </xf>
    <xf numFmtId="0" fontId="11" fillId="0" borderId="7" xfId="0" applyFont="1" applyBorder="1" applyAlignment="1">
      <alignment horizontal="center" vertical="center" wrapText="1"/>
    </xf>
    <xf numFmtId="0" fontId="2" fillId="0" borderId="7" xfId="0" applyFont="1" applyBorder="1"/>
    <xf numFmtId="0" fontId="12" fillId="0" borderId="8" xfId="0" applyFont="1" applyBorder="1" applyAlignment="1">
      <alignment horizontal="center"/>
    </xf>
    <xf numFmtId="0" fontId="12" fillId="0" borderId="0" xfId="0" applyFont="1" applyAlignment="1">
      <alignment horizontal="center"/>
    </xf>
    <xf numFmtId="0" fontId="12" fillId="0" borderId="7" xfId="0" applyFont="1" applyBorder="1"/>
    <xf numFmtId="0" fontId="12" fillId="0" borderId="7" xfId="0" applyFont="1" applyBorder="1" applyAlignment="1">
      <alignment horizontal="center"/>
    </xf>
    <xf numFmtId="9" fontId="12" fillId="0" borderId="8" xfId="1" applyFont="1" applyFill="1" applyBorder="1" applyAlignment="1">
      <alignment horizontal="center"/>
    </xf>
    <xf numFmtId="9" fontId="12" fillId="0" borderId="0" xfId="1" applyFont="1" applyFill="1" applyBorder="1" applyAlignment="1">
      <alignment horizontal="center"/>
    </xf>
    <xf numFmtId="0" fontId="12" fillId="0" borderId="9" xfId="0" applyFont="1" applyBorder="1" applyAlignment="1">
      <alignment horizontal="center"/>
    </xf>
    <xf numFmtId="9" fontId="12" fillId="0" borderId="10" xfId="1" applyFont="1" applyFill="1" applyBorder="1" applyAlignment="1">
      <alignment horizontal="center"/>
    </xf>
    <xf numFmtId="0" fontId="12" fillId="0" borderId="0" xfId="0" applyFont="1"/>
    <xf numFmtId="0" fontId="12" fillId="0" borderId="0" xfId="1" applyNumberFormat="1" applyFont="1" applyFill="1" applyBorder="1" applyAlignment="1">
      <alignment horizontal="center"/>
    </xf>
    <xf numFmtId="0" fontId="2" fillId="0" borderId="5" xfId="0" applyFont="1" applyBorder="1" applyAlignment="1">
      <alignment horizontal="left" vertical="center"/>
    </xf>
    <xf numFmtId="0" fontId="0" fillId="0" borderId="5" xfId="0" applyBorder="1"/>
    <xf numFmtId="0" fontId="9"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8" xfId="0" applyBorder="1"/>
    <xf numFmtId="9" fontId="12" fillId="0" borderId="12" xfId="1" applyFont="1" applyFill="1" applyBorder="1" applyAlignment="1">
      <alignment horizontal="center"/>
    </xf>
    <xf numFmtId="0" fontId="0" fillId="0" borderId="12" xfId="0"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2AE1-6491-406E-ACED-362A8485B341}">
  <dimension ref="A1:P24"/>
  <sheetViews>
    <sheetView workbookViewId="0">
      <selection sqref="A1:XFD1048576"/>
    </sheetView>
  </sheetViews>
  <sheetFormatPr defaultColWidth="12.5703125" defaultRowHeight="15"/>
  <cols>
    <col min="1" max="1" width="33" customWidth="1"/>
  </cols>
  <sheetData>
    <row r="1" spans="1:16" ht="18.75">
      <c r="A1" s="1" t="s">
        <v>0</v>
      </c>
    </row>
    <row r="3" spans="1:16" ht="63" customHeight="1">
      <c r="A3" s="2" t="s">
        <v>1</v>
      </c>
      <c r="B3" s="2"/>
      <c r="C3" s="2"/>
      <c r="D3" s="2"/>
      <c r="E3" s="2"/>
      <c r="F3" s="2"/>
      <c r="G3" s="2"/>
      <c r="H3" s="2"/>
      <c r="I3" s="2"/>
      <c r="J3" s="2"/>
      <c r="K3" s="2"/>
      <c r="L3" s="2"/>
      <c r="M3" s="2"/>
      <c r="N3" s="2"/>
      <c r="O3" s="2"/>
      <c r="P3" s="2"/>
    </row>
    <row r="5" spans="1:16" ht="15.75">
      <c r="A5" s="3" t="s">
        <v>2</v>
      </c>
    </row>
    <row r="7" spans="1:16">
      <c r="A7" t="s">
        <v>3</v>
      </c>
    </row>
    <row r="8" spans="1:16">
      <c r="A8" t="s">
        <v>4</v>
      </c>
    </row>
    <row r="9" spans="1:16" ht="32.1" customHeight="1">
      <c r="A9" s="2" t="s">
        <v>5</v>
      </c>
      <c r="B9" s="2"/>
      <c r="C9" s="2"/>
      <c r="D9" s="2"/>
      <c r="E9" s="2"/>
      <c r="F9" s="2"/>
      <c r="G9" s="2"/>
      <c r="H9" s="2"/>
      <c r="I9" s="2"/>
      <c r="J9" s="2"/>
      <c r="K9" s="2"/>
      <c r="L9" s="2"/>
      <c r="M9" s="2"/>
      <c r="N9" s="2"/>
      <c r="O9" s="2"/>
      <c r="P9" s="2"/>
    </row>
    <row r="11" spans="1:16" ht="15.75">
      <c r="A11" s="4" t="s">
        <v>6</v>
      </c>
    </row>
    <row r="12" spans="1:16">
      <c r="A12" t="s">
        <v>7</v>
      </c>
      <c r="B12" t="s">
        <v>8</v>
      </c>
    </row>
    <row r="13" spans="1:16">
      <c r="A13" t="s">
        <v>9</v>
      </c>
      <c r="B13" t="s">
        <v>10</v>
      </c>
    </row>
    <row r="14" spans="1:16">
      <c r="A14" t="s">
        <v>11</v>
      </c>
      <c r="B14" t="s">
        <v>12</v>
      </c>
    </row>
    <row r="15" spans="1:16">
      <c r="A15" t="s">
        <v>13</v>
      </c>
      <c r="B15" t="s">
        <v>14</v>
      </c>
    </row>
    <row r="16" spans="1:16">
      <c r="A16" s="5" t="s">
        <v>15</v>
      </c>
      <c r="B16" s="2" t="s">
        <v>16</v>
      </c>
      <c r="C16" s="2"/>
      <c r="D16" s="2"/>
      <c r="E16" s="2"/>
      <c r="F16" s="2"/>
      <c r="G16" s="2"/>
      <c r="H16" s="2"/>
      <c r="I16" s="2"/>
      <c r="J16" s="2"/>
      <c r="K16" s="2"/>
      <c r="L16" s="2"/>
      <c r="M16" s="2"/>
      <c r="N16" s="2"/>
      <c r="O16" s="2"/>
      <c r="P16" s="2"/>
    </row>
    <row r="17" spans="1:2">
      <c r="A17" t="s">
        <v>17</v>
      </c>
      <c r="B17" t="s">
        <v>18</v>
      </c>
    </row>
    <row r="18" spans="1:2">
      <c r="A18" t="s">
        <v>19</v>
      </c>
      <c r="B18" t="s">
        <v>20</v>
      </c>
    </row>
    <row r="20" spans="1:2" ht="15.75">
      <c r="A20" t="s">
        <v>21</v>
      </c>
      <c r="B20" s="6" t="s">
        <v>22</v>
      </c>
    </row>
    <row r="22" spans="1:2" ht="15.75">
      <c r="A22" t="s">
        <v>23</v>
      </c>
      <c r="B22" s="6" t="s">
        <v>24</v>
      </c>
    </row>
    <row r="24" spans="1:2" ht="15.75">
      <c r="B24" s="7"/>
    </row>
  </sheetData>
  <mergeCells count="3">
    <mergeCell ref="A3:P3"/>
    <mergeCell ref="A9:P9"/>
    <mergeCell ref="B16:P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DAB96-44B0-475B-AD0F-1E0B8AFED533}">
  <dimension ref="A1:H32"/>
  <sheetViews>
    <sheetView workbookViewId="0">
      <selection sqref="A1:XFD1048576"/>
    </sheetView>
  </sheetViews>
  <sheetFormatPr defaultColWidth="12.5703125" defaultRowHeight="15"/>
  <cols>
    <col min="1" max="1" width="41.85546875" customWidth="1"/>
    <col min="2" max="2" width="15.42578125" customWidth="1"/>
  </cols>
  <sheetData>
    <row r="1" spans="1:8" ht="21">
      <c r="A1" s="8" t="s">
        <v>25</v>
      </c>
      <c r="B1" s="8"/>
      <c r="C1" s="8"/>
      <c r="D1" s="9"/>
      <c r="E1" s="9"/>
      <c r="F1" s="9"/>
      <c r="G1" s="9"/>
      <c r="H1" s="9"/>
    </row>
    <row r="2" spans="1:8" ht="37.5">
      <c r="A2" s="10" t="s">
        <v>26</v>
      </c>
      <c r="B2" s="10" t="s">
        <v>27</v>
      </c>
      <c r="C2" s="11" t="s">
        <v>28</v>
      </c>
      <c r="D2" s="11" t="s">
        <v>29</v>
      </c>
      <c r="E2" s="11" t="s">
        <v>30</v>
      </c>
      <c r="F2" s="11" t="s">
        <v>31</v>
      </c>
      <c r="G2" s="12" t="s">
        <v>32</v>
      </c>
      <c r="H2" s="11" t="s">
        <v>33</v>
      </c>
    </row>
    <row r="3" spans="1:8" ht="18.75">
      <c r="A3" s="13"/>
      <c r="B3" s="13"/>
      <c r="C3" s="14"/>
      <c r="D3" s="14"/>
      <c r="E3" s="14"/>
      <c r="F3" s="14"/>
      <c r="G3" s="15"/>
      <c r="H3" s="14"/>
    </row>
    <row r="4" spans="1:8" ht="18.75">
      <c r="A4" s="16" t="s">
        <v>34</v>
      </c>
      <c r="B4" s="17">
        <v>80</v>
      </c>
      <c r="C4" s="17">
        <v>85</v>
      </c>
      <c r="D4" s="17">
        <v>93</v>
      </c>
      <c r="E4" s="17">
        <v>79</v>
      </c>
      <c r="F4" s="17">
        <v>90</v>
      </c>
      <c r="G4" s="18">
        <v>93</v>
      </c>
      <c r="H4" s="17">
        <v>94</v>
      </c>
    </row>
    <row r="5" spans="1:8" ht="18.75">
      <c r="A5" s="16" t="s">
        <v>35</v>
      </c>
      <c r="B5" s="17">
        <v>45</v>
      </c>
      <c r="C5" s="17">
        <v>45</v>
      </c>
      <c r="D5" s="17">
        <v>42</v>
      </c>
      <c r="E5" s="17">
        <v>47</v>
      </c>
      <c r="F5" s="17">
        <v>40</v>
      </c>
      <c r="G5" s="18">
        <v>44</v>
      </c>
      <c r="H5" s="17">
        <v>45</v>
      </c>
    </row>
    <row r="6" spans="1:8" ht="18.75">
      <c r="A6" s="19" t="s">
        <v>36</v>
      </c>
      <c r="B6" s="20">
        <f t="shared" ref="B6:H6" si="0">(B5/B4)</f>
        <v>0.5625</v>
      </c>
      <c r="C6" s="20">
        <f t="shared" si="0"/>
        <v>0.52941176470588236</v>
      </c>
      <c r="D6" s="20">
        <f t="shared" si="0"/>
        <v>0.45161290322580644</v>
      </c>
      <c r="E6" s="20">
        <f t="shared" si="0"/>
        <v>0.59493670886075944</v>
      </c>
      <c r="F6" s="20">
        <f t="shared" si="0"/>
        <v>0.44444444444444442</v>
      </c>
      <c r="G6" s="21">
        <f t="shared" si="0"/>
        <v>0.4731182795698925</v>
      </c>
      <c r="H6" s="20">
        <f t="shared" si="0"/>
        <v>0.47872340425531917</v>
      </c>
    </row>
    <row r="7" spans="1:8" ht="18.75">
      <c r="A7" s="16" t="s">
        <v>37</v>
      </c>
      <c r="B7" s="17">
        <v>24</v>
      </c>
      <c r="C7" s="17">
        <v>25</v>
      </c>
      <c r="D7" s="17">
        <v>28</v>
      </c>
      <c r="E7" s="17">
        <v>26</v>
      </c>
      <c r="F7" s="17">
        <v>28</v>
      </c>
      <c r="G7" s="18">
        <v>27</v>
      </c>
      <c r="H7" s="17">
        <v>28</v>
      </c>
    </row>
    <row r="8" spans="1:8" ht="18.75">
      <c r="A8" s="19" t="s">
        <v>36</v>
      </c>
      <c r="B8" s="20">
        <f t="shared" ref="B8:G8" si="1">(B7/B5)</f>
        <v>0.53333333333333333</v>
      </c>
      <c r="C8" s="20">
        <f t="shared" si="1"/>
        <v>0.55555555555555558</v>
      </c>
      <c r="D8" s="20">
        <f t="shared" si="1"/>
        <v>0.66666666666666663</v>
      </c>
      <c r="E8" s="20">
        <f t="shared" si="1"/>
        <v>0.55319148936170215</v>
      </c>
      <c r="F8" s="20">
        <f t="shared" si="1"/>
        <v>0.7</v>
      </c>
      <c r="G8" s="21">
        <f t="shared" si="1"/>
        <v>0.61363636363636365</v>
      </c>
      <c r="H8" s="20">
        <f>(H7/H5)</f>
        <v>0.62222222222222223</v>
      </c>
    </row>
    <row r="9" spans="1:8" ht="18.75">
      <c r="A9" s="22" t="s">
        <v>38</v>
      </c>
      <c r="B9" s="23">
        <v>20</v>
      </c>
      <c r="C9" s="23">
        <v>22</v>
      </c>
      <c r="D9" s="23">
        <v>27</v>
      </c>
      <c r="E9" s="23">
        <v>23</v>
      </c>
      <c r="F9" s="23">
        <v>26</v>
      </c>
      <c r="G9" s="24">
        <v>25</v>
      </c>
      <c r="H9" s="23">
        <v>27</v>
      </c>
    </row>
    <row r="10" spans="1:8" ht="18.75">
      <c r="A10" s="19" t="s">
        <v>36</v>
      </c>
      <c r="B10" s="20">
        <f t="shared" ref="B10:H10" si="2">(B9/B7)</f>
        <v>0.83333333333333337</v>
      </c>
      <c r="C10" s="20">
        <f t="shared" si="2"/>
        <v>0.88</v>
      </c>
      <c r="D10" s="20">
        <f t="shared" si="2"/>
        <v>0.9642857142857143</v>
      </c>
      <c r="E10" s="20">
        <f t="shared" si="2"/>
        <v>0.88461538461538458</v>
      </c>
      <c r="F10" s="20">
        <f t="shared" si="2"/>
        <v>0.9285714285714286</v>
      </c>
      <c r="G10" s="21">
        <f t="shared" si="2"/>
        <v>0.92592592592592593</v>
      </c>
      <c r="H10" s="20">
        <f t="shared" si="2"/>
        <v>0.9642857142857143</v>
      </c>
    </row>
    <row r="11" spans="1:8" ht="18.75">
      <c r="A11" s="16" t="s">
        <v>39</v>
      </c>
      <c r="B11" s="17">
        <v>13</v>
      </c>
      <c r="C11" s="17">
        <v>14</v>
      </c>
      <c r="D11" s="17">
        <v>16</v>
      </c>
      <c r="E11" s="17">
        <v>16</v>
      </c>
      <c r="F11" s="17">
        <v>14</v>
      </c>
      <c r="G11" s="18"/>
      <c r="H11" s="17"/>
    </row>
    <row r="12" spans="1:8" ht="18.75">
      <c r="A12" s="19" t="s">
        <v>36</v>
      </c>
      <c r="B12" s="20">
        <f t="shared" ref="B12:H12" si="3">(B11/B7)</f>
        <v>0.54166666666666663</v>
      </c>
      <c r="C12" s="20">
        <f t="shared" si="3"/>
        <v>0.56000000000000005</v>
      </c>
      <c r="D12" s="20">
        <f t="shared" si="3"/>
        <v>0.5714285714285714</v>
      </c>
      <c r="E12" s="20">
        <f t="shared" si="3"/>
        <v>0.61538461538461542</v>
      </c>
      <c r="F12" s="20">
        <f t="shared" si="3"/>
        <v>0.5</v>
      </c>
      <c r="G12" s="21">
        <f t="shared" si="3"/>
        <v>0</v>
      </c>
      <c r="H12" s="20">
        <f t="shared" si="3"/>
        <v>0</v>
      </c>
    </row>
    <row r="13" spans="1:8" ht="18.75">
      <c r="A13" s="16" t="s">
        <v>40</v>
      </c>
      <c r="B13" s="17">
        <v>19</v>
      </c>
      <c r="C13" s="17">
        <v>20</v>
      </c>
      <c r="D13" s="17">
        <v>24</v>
      </c>
      <c r="E13" s="17">
        <v>19</v>
      </c>
      <c r="F13" s="17">
        <v>14</v>
      </c>
      <c r="G13" s="18"/>
      <c r="H13" s="17"/>
    </row>
    <row r="14" spans="1:8" ht="18.75">
      <c r="A14" s="19" t="s">
        <v>36</v>
      </c>
      <c r="B14" s="20">
        <f t="shared" ref="B14:H14" si="4">(B13/B7)</f>
        <v>0.79166666666666663</v>
      </c>
      <c r="C14" s="20">
        <f t="shared" si="4"/>
        <v>0.8</v>
      </c>
      <c r="D14" s="20">
        <f t="shared" si="4"/>
        <v>0.8571428571428571</v>
      </c>
      <c r="E14" s="20">
        <f t="shared" si="4"/>
        <v>0.73076923076923073</v>
      </c>
      <c r="F14" s="20">
        <f t="shared" si="4"/>
        <v>0.5</v>
      </c>
      <c r="G14" s="21">
        <f t="shared" si="4"/>
        <v>0</v>
      </c>
      <c r="H14" s="20">
        <f t="shared" si="4"/>
        <v>0</v>
      </c>
    </row>
    <row r="15" spans="1:8" ht="18.75">
      <c r="A15" s="16" t="s">
        <v>41</v>
      </c>
      <c r="B15" s="17">
        <v>0</v>
      </c>
      <c r="C15" s="17">
        <v>0</v>
      </c>
      <c r="D15" s="17">
        <v>1</v>
      </c>
      <c r="E15" s="17">
        <v>3</v>
      </c>
      <c r="F15" s="17">
        <v>7</v>
      </c>
      <c r="G15" s="18">
        <v>24</v>
      </c>
      <c r="H15" s="17">
        <v>27</v>
      </c>
    </row>
    <row r="16" spans="1:8" ht="18.75">
      <c r="A16" s="19" t="s">
        <v>36</v>
      </c>
      <c r="B16" s="20">
        <f t="shared" ref="B16:H16" si="5">(B15/B7)</f>
        <v>0</v>
      </c>
      <c r="C16" s="20">
        <f t="shared" si="5"/>
        <v>0</v>
      </c>
      <c r="D16" s="20">
        <f t="shared" si="5"/>
        <v>3.5714285714285712E-2</v>
      </c>
      <c r="E16" s="20">
        <f t="shared" si="5"/>
        <v>0.11538461538461539</v>
      </c>
      <c r="F16" s="20">
        <f t="shared" si="5"/>
        <v>0.25</v>
      </c>
      <c r="G16" s="21">
        <f t="shared" si="5"/>
        <v>0.88888888888888884</v>
      </c>
      <c r="H16" s="20">
        <f t="shared" si="5"/>
        <v>0.9642857142857143</v>
      </c>
    </row>
    <row r="17" spans="1:8" ht="18.75">
      <c r="A17" s="25"/>
      <c r="B17" s="17"/>
      <c r="C17" s="17"/>
      <c r="D17" s="17"/>
      <c r="E17" s="17"/>
      <c r="F17" s="17"/>
      <c r="G17" s="18"/>
      <c r="H17" s="17"/>
    </row>
    <row r="18" spans="1:8" ht="18.75">
      <c r="A18" s="26" t="s">
        <v>42</v>
      </c>
      <c r="B18" s="27"/>
      <c r="C18" s="27"/>
      <c r="D18" s="27"/>
      <c r="E18" s="27"/>
      <c r="F18" s="27"/>
      <c r="G18" s="28"/>
      <c r="H18" s="27"/>
    </row>
    <row r="19" spans="1:8" ht="18.75">
      <c r="A19" s="29" t="s">
        <v>43</v>
      </c>
      <c r="B19" s="27">
        <v>3.5</v>
      </c>
      <c r="C19" s="27">
        <v>3.52</v>
      </c>
      <c r="D19" s="27">
        <v>3.43</v>
      </c>
      <c r="E19" s="27">
        <v>3.35</v>
      </c>
      <c r="F19" s="27">
        <v>3.5</v>
      </c>
      <c r="G19" s="28">
        <v>3.29</v>
      </c>
      <c r="H19" s="27">
        <v>3.38</v>
      </c>
    </row>
    <row r="20" spans="1:8" ht="18.75">
      <c r="A20" s="29" t="s">
        <v>44</v>
      </c>
      <c r="B20" s="27">
        <v>150</v>
      </c>
      <c r="C20" s="27">
        <v>153</v>
      </c>
      <c r="D20" s="27">
        <v>154</v>
      </c>
      <c r="E20" s="27">
        <v>157</v>
      </c>
      <c r="F20" s="27">
        <v>153</v>
      </c>
      <c r="G20" s="28">
        <v>152</v>
      </c>
      <c r="H20" s="27">
        <v>151</v>
      </c>
    </row>
    <row r="21" spans="1:8" ht="18.75">
      <c r="A21" s="29" t="s">
        <v>45</v>
      </c>
      <c r="B21" s="27">
        <v>151</v>
      </c>
      <c r="C21" s="27">
        <v>150</v>
      </c>
      <c r="D21" s="27">
        <v>153</v>
      </c>
      <c r="E21" s="27">
        <v>152</v>
      </c>
      <c r="F21" s="27">
        <v>154</v>
      </c>
      <c r="G21" s="28">
        <v>154</v>
      </c>
      <c r="H21" s="27">
        <v>153</v>
      </c>
    </row>
    <row r="22" spans="1:8" ht="18.75">
      <c r="A22" s="29" t="s">
        <v>46</v>
      </c>
      <c r="B22" s="27">
        <v>3.66</v>
      </c>
      <c r="C22" s="27">
        <v>3.76</v>
      </c>
      <c r="D22" s="27">
        <v>3.63</v>
      </c>
      <c r="E22" s="27">
        <v>3.98</v>
      </c>
      <c r="F22" s="27">
        <v>3.89</v>
      </c>
      <c r="G22" s="28">
        <v>4.0199999999999996</v>
      </c>
      <c r="H22" s="27">
        <v>3.99</v>
      </c>
    </row>
    <row r="23" spans="1:8" ht="18.75">
      <c r="A23" s="29"/>
      <c r="B23" s="27"/>
      <c r="C23" s="27"/>
      <c r="D23" s="27"/>
      <c r="E23" s="27"/>
      <c r="F23" s="27"/>
      <c r="G23" s="28"/>
      <c r="H23" s="27"/>
    </row>
    <row r="24" spans="1:8" ht="18.75">
      <c r="A24" s="26" t="s">
        <v>47</v>
      </c>
      <c r="B24" s="27"/>
      <c r="C24" s="27"/>
      <c r="D24" s="27"/>
      <c r="E24" s="27"/>
      <c r="F24" s="27"/>
      <c r="G24" s="28"/>
      <c r="H24" s="27"/>
    </row>
    <row r="25" spans="1:8" ht="18.75">
      <c r="A25" s="29" t="s">
        <v>48</v>
      </c>
      <c r="B25" s="27">
        <v>15</v>
      </c>
      <c r="C25" s="27">
        <v>15</v>
      </c>
      <c r="D25" s="27">
        <v>20</v>
      </c>
      <c r="E25" s="27">
        <v>16</v>
      </c>
      <c r="F25" s="27">
        <v>8</v>
      </c>
      <c r="G25" s="28"/>
      <c r="H25" s="27"/>
    </row>
    <row r="26" spans="1:8" ht="18.75">
      <c r="A26" s="30" t="s">
        <v>36</v>
      </c>
      <c r="B26" s="31">
        <f t="shared" ref="B26:H26" si="6">B25/B13</f>
        <v>0.78947368421052633</v>
      </c>
      <c r="C26" s="31">
        <f t="shared" si="6"/>
        <v>0.75</v>
      </c>
      <c r="D26" s="31">
        <f t="shared" si="6"/>
        <v>0.83333333333333337</v>
      </c>
      <c r="E26" s="31">
        <f t="shared" si="6"/>
        <v>0.84210526315789469</v>
      </c>
      <c r="F26" s="31">
        <f t="shared" si="6"/>
        <v>0.5714285714285714</v>
      </c>
      <c r="G26" s="32" t="e">
        <f t="shared" si="6"/>
        <v>#DIV/0!</v>
      </c>
      <c r="H26" s="31" t="e">
        <f t="shared" si="6"/>
        <v>#DIV/0!</v>
      </c>
    </row>
    <row r="27" spans="1:8" ht="18.75">
      <c r="A27" s="29" t="s">
        <v>49</v>
      </c>
      <c r="B27" s="27">
        <v>3</v>
      </c>
      <c r="C27" s="27">
        <v>2</v>
      </c>
      <c r="D27" s="27">
        <v>1</v>
      </c>
      <c r="E27" s="27">
        <v>3</v>
      </c>
      <c r="F27" s="27">
        <v>1</v>
      </c>
      <c r="G27" s="28">
        <v>1</v>
      </c>
      <c r="H27" s="27">
        <v>0</v>
      </c>
    </row>
    <row r="28" spans="1:8" ht="18.75">
      <c r="A28" s="33" t="s">
        <v>36</v>
      </c>
      <c r="B28" s="34">
        <f t="shared" ref="B28:H28" si="7">B27/B7</f>
        <v>0.125</v>
      </c>
      <c r="C28" s="34">
        <f t="shared" si="7"/>
        <v>0.08</v>
      </c>
      <c r="D28" s="34">
        <f t="shared" si="7"/>
        <v>3.5714285714285712E-2</v>
      </c>
      <c r="E28" s="34">
        <f t="shared" si="7"/>
        <v>0.11538461538461539</v>
      </c>
      <c r="F28" s="34">
        <f t="shared" si="7"/>
        <v>3.5714285714285712E-2</v>
      </c>
      <c r="G28" s="34">
        <f t="shared" si="7"/>
        <v>3.7037037037037035E-2</v>
      </c>
      <c r="H28" s="34">
        <f t="shared" si="7"/>
        <v>0</v>
      </c>
    </row>
    <row r="29" spans="1:8" ht="18.75">
      <c r="B29" s="28"/>
      <c r="C29" s="28"/>
      <c r="D29" s="28"/>
      <c r="E29" s="28"/>
      <c r="F29" s="28"/>
      <c r="G29" s="28"/>
      <c r="H29" s="28"/>
    </row>
    <row r="30" spans="1:8" ht="18.75">
      <c r="A30" s="1"/>
      <c r="B30" s="28"/>
      <c r="C30" s="28"/>
      <c r="D30" s="28"/>
      <c r="E30" s="28"/>
      <c r="F30" s="28"/>
      <c r="G30" s="28"/>
      <c r="H30" s="28"/>
    </row>
    <row r="31" spans="1:8" ht="18.75">
      <c r="A31" s="35"/>
      <c r="B31" s="28"/>
      <c r="C31" s="28"/>
      <c r="D31" s="28"/>
      <c r="E31" s="28"/>
      <c r="F31" s="28"/>
      <c r="G31" s="28"/>
      <c r="H31" s="28"/>
    </row>
    <row r="32" spans="1:8" ht="18.75">
      <c r="A32" s="28"/>
      <c r="B32" s="36"/>
      <c r="C32" s="36"/>
      <c r="D32" s="36"/>
      <c r="E32" s="36"/>
      <c r="F32" s="36"/>
      <c r="G32" s="36"/>
      <c r="H32" s="3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DB1A3-AADE-4CAF-ACD9-5B2CCD149AEB}">
  <dimension ref="A1:J244"/>
  <sheetViews>
    <sheetView tabSelected="1" workbookViewId="0">
      <selection activeCell="J10" sqref="J10"/>
    </sheetView>
  </sheetViews>
  <sheetFormatPr defaultColWidth="12.5703125" defaultRowHeight="15"/>
  <cols>
    <col min="1" max="1" width="48.140625" customWidth="1"/>
    <col min="7" max="7" width="12.5703125" style="41"/>
    <col min="9" max="10" width="12.5703125" style="41"/>
  </cols>
  <sheetData>
    <row r="1" spans="1:10" ht="21">
      <c r="A1" s="8" t="s">
        <v>25</v>
      </c>
      <c r="B1" s="8"/>
      <c r="C1" s="9"/>
      <c r="D1" s="9"/>
      <c r="E1" s="9"/>
      <c r="F1" s="9"/>
      <c r="G1" s="37"/>
      <c r="H1" s="9"/>
      <c r="I1" s="38"/>
      <c r="J1" s="38"/>
    </row>
    <row r="2" spans="1:10" ht="37.5">
      <c r="A2" s="10" t="s">
        <v>26</v>
      </c>
      <c r="B2" s="11" t="s">
        <v>28</v>
      </c>
      <c r="C2" s="11" t="s">
        <v>29</v>
      </c>
      <c r="D2" s="11" t="s">
        <v>30</v>
      </c>
      <c r="E2" s="11" t="s">
        <v>31</v>
      </c>
      <c r="F2" s="39" t="s">
        <v>32</v>
      </c>
      <c r="G2" s="11" t="s">
        <v>33</v>
      </c>
      <c r="H2" s="39" t="s">
        <v>50</v>
      </c>
      <c r="I2" s="40" t="s">
        <v>51</v>
      </c>
      <c r="J2" s="40" t="s">
        <v>55</v>
      </c>
    </row>
    <row r="3" spans="1:10" ht="18.75">
      <c r="A3" s="13"/>
      <c r="B3" s="14"/>
      <c r="C3" s="14"/>
      <c r="D3" s="14"/>
      <c r="E3" s="14"/>
      <c r="F3" s="15"/>
      <c r="G3" s="14"/>
      <c r="H3" s="15"/>
    </row>
    <row r="4" spans="1:10" ht="18.75">
      <c r="A4" s="16" t="s">
        <v>34</v>
      </c>
      <c r="B4" s="17"/>
      <c r="C4" s="17"/>
      <c r="D4" s="17"/>
      <c r="E4" s="17"/>
      <c r="F4" s="18"/>
      <c r="G4" s="17"/>
      <c r="H4" s="18"/>
    </row>
    <row r="5" spans="1:10" ht="18.75">
      <c r="A5" s="16" t="s">
        <v>35</v>
      </c>
      <c r="B5" s="17"/>
      <c r="C5" s="17"/>
      <c r="D5" s="17"/>
      <c r="E5" s="17"/>
      <c r="F5" s="18"/>
      <c r="G5" s="17"/>
      <c r="H5" s="18"/>
    </row>
    <row r="6" spans="1:10" ht="18.75">
      <c r="A6" s="19" t="s">
        <v>36</v>
      </c>
      <c r="B6" s="20" t="e">
        <f t="shared" ref="B6:I6" si="0">(B5/B4)</f>
        <v>#DIV/0!</v>
      </c>
      <c r="C6" s="20" t="e">
        <f t="shared" si="0"/>
        <v>#DIV/0!</v>
      </c>
      <c r="D6" s="20" t="e">
        <f t="shared" si="0"/>
        <v>#DIV/0!</v>
      </c>
      <c r="E6" s="20" t="e">
        <f t="shared" si="0"/>
        <v>#DIV/0!</v>
      </c>
      <c r="F6" s="21" t="e">
        <f t="shared" si="0"/>
        <v>#DIV/0!</v>
      </c>
      <c r="G6" s="20" t="e">
        <f t="shared" si="0"/>
        <v>#DIV/0!</v>
      </c>
      <c r="H6" s="21" t="e">
        <f t="shared" si="0"/>
        <v>#DIV/0!</v>
      </c>
      <c r="I6" s="20" t="e">
        <f t="shared" si="0"/>
        <v>#DIV/0!</v>
      </c>
      <c r="J6" s="20" t="e">
        <f t="shared" ref="J6" si="1">(J5/J4)</f>
        <v>#DIV/0!</v>
      </c>
    </row>
    <row r="7" spans="1:10" ht="18.75">
      <c r="A7" s="16" t="s">
        <v>37</v>
      </c>
      <c r="B7" s="17"/>
      <c r="C7" s="17"/>
      <c r="D7" s="17"/>
      <c r="E7" s="17"/>
      <c r="F7" s="18"/>
      <c r="G7" s="17"/>
      <c r="H7" s="18"/>
    </row>
    <row r="8" spans="1:10" ht="18.75">
      <c r="A8" s="19" t="s">
        <v>36</v>
      </c>
      <c r="B8" s="20" t="e">
        <f t="shared" ref="B8:H8" si="2">(B7/B5)</f>
        <v>#DIV/0!</v>
      </c>
      <c r="C8" s="20" t="e">
        <f t="shared" si="2"/>
        <v>#DIV/0!</v>
      </c>
      <c r="D8" s="20" t="e">
        <f t="shared" si="2"/>
        <v>#DIV/0!</v>
      </c>
      <c r="E8" s="20" t="e">
        <f t="shared" si="2"/>
        <v>#DIV/0!</v>
      </c>
      <c r="F8" s="21" t="e">
        <f t="shared" si="2"/>
        <v>#DIV/0!</v>
      </c>
      <c r="G8" s="20" t="e">
        <f t="shared" si="2"/>
        <v>#DIV/0!</v>
      </c>
      <c r="H8" s="21" t="e">
        <f t="shared" si="2"/>
        <v>#DIV/0!</v>
      </c>
      <c r="I8" s="20" t="e">
        <f>(I7/I5)</f>
        <v>#DIV/0!</v>
      </c>
      <c r="J8" s="20" t="e">
        <f>(J7/J5)</f>
        <v>#DIV/0!</v>
      </c>
    </row>
    <row r="9" spans="1:10" ht="27" customHeight="1">
      <c r="A9" s="22" t="s">
        <v>38</v>
      </c>
      <c r="B9" s="23"/>
      <c r="C9" s="23"/>
      <c r="D9" s="23"/>
      <c r="E9" s="23"/>
      <c r="F9" s="24"/>
      <c r="G9" s="23"/>
      <c r="H9" s="24"/>
    </row>
    <row r="10" spans="1:10" ht="18.75">
      <c r="A10" s="19" t="s">
        <v>36</v>
      </c>
      <c r="B10" s="20" t="e">
        <f t="shared" ref="B10:H10" si="3">(B9/B7)</f>
        <v>#DIV/0!</v>
      </c>
      <c r="C10" s="20" t="e">
        <f t="shared" si="3"/>
        <v>#DIV/0!</v>
      </c>
      <c r="D10" s="20" t="e">
        <f t="shared" si="3"/>
        <v>#DIV/0!</v>
      </c>
      <c r="E10" s="20" t="e">
        <f t="shared" si="3"/>
        <v>#DIV/0!</v>
      </c>
      <c r="F10" s="21" t="e">
        <f t="shared" si="3"/>
        <v>#DIV/0!</v>
      </c>
      <c r="G10" s="20" t="e">
        <f t="shared" si="3"/>
        <v>#DIV/0!</v>
      </c>
      <c r="H10" s="21" t="e">
        <f t="shared" si="3"/>
        <v>#DIV/0!</v>
      </c>
      <c r="I10" s="20" t="e">
        <f>(I9/I7)</f>
        <v>#DIV/0!</v>
      </c>
      <c r="J10" s="20" t="e">
        <f>(J9/J7)</f>
        <v>#DIV/0!</v>
      </c>
    </row>
    <row r="11" spans="1:10" ht="36.950000000000003" customHeight="1">
      <c r="A11" s="16" t="s">
        <v>52</v>
      </c>
      <c r="B11" s="17"/>
      <c r="C11" s="17"/>
      <c r="D11" s="17"/>
      <c r="E11" s="17"/>
      <c r="F11" s="18"/>
      <c r="G11" s="17"/>
      <c r="H11" s="18"/>
    </row>
    <row r="12" spans="1:10" ht="18.75">
      <c r="A12" s="19" t="s">
        <v>36</v>
      </c>
      <c r="B12" s="20" t="e">
        <f t="shared" ref="B12:I12" si="4">(B11/B7)</f>
        <v>#DIV/0!</v>
      </c>
      <c r="C12" s="20" t="e">
        <f t="shared" si="4"/>
        <v>#DIV/0!</v>
      </c>
      <c r="D12" s="20" t="e">
        <f t="shared" si="4"/>
        <v>#DIV/0!</v>
      </c>
      <c r="E12" s="20" t="e">
        <f t="shared" si="4"/>
        <v>#DIV/0!</v>
      </c>
      <c r="F12" s="21" t="e">
        <f t="shared" si="4"/>
        <v>#DIV/0!</v>
      </c>
      <c r="G12" s="20" t="e">
        <f t="shared" si="4"/>
        <v>#DIV/0!</v>
      </c>
      <c r="H12" s="21" t="e">
        <f t="shared" si="4"/>
        <v>#DIV/0!</v>
      </c>
      <c r="I12" s="21" t="e">
        <f t="shared" si="4"/>
        <v>#DIV/0!</v>
      </c>
      <c r="J12" s="21" t="e">
        <f t="shared" ref="J12" si="5">(J11/J7)</f>
        <v>#DIV/0!</v>
      </c>
    </row>
    <row r="13" spans="1:10" ht="18.75">
      <c r="A13" s="16" t="s">
        <v>40</v>
      </c>
      <c r="B13" s="17"/>
      <c r="C13" s="17"/>
      <c r="D13" s="17"/>
      <c r="E13" s="17"/>
      <c r="F13" s="18"/>
      <c r="G13" s="17"/>
      <c r="H13" s="18"/>
    </row>
    <row r="14" spans="1:10" ht="18.75">
      <c r="A14" s="19" t="s">
        <v>36</v>
      </c>
      <c r="B14" s="20" t="e">
        <f t="shared" ref="B14:I14" si="6">(B13/B7)</f>
        <v>#DIV/0!</v>
      </c>
      <c r="C14" s="20" t="e">
        <f t="shared" si="6"/>
        <v>#DIV/0!</v>
      </c>
      <c r="D14" s="20" t="e">
        <f t="shared" si="6"/>
        <v>#DIV/0!</v>
      </c>
      <c r="E14" s="20" t="e">
        <f t="shared" si="6"/>
        <v>#DIV/0!</v>
      </c>
      <c r="F14" s="21" t="e">
        <f t="shared" si="6"/>
        <v>#DIV/0!</v>
      </c>
      <c r="G14" s="20" t="e">
        <f t="shared" si="6"/>
        <v>#DIV/0!</v>
      </c>
      <c r="H14" s="21" t="e">
        <f t="shared" si="6"/>
        <v>#DIV/0!</v>
      </c>
      <c r="I14" s="21" t="e">
        <f t="shared" si="6"/>
        <v>#DIV/0!</v>
      </c>
      <c r="J14" s="21" t="e">
        <f t="shared" ref="J14" si="7">(J13/J7)</f>
        <v>#DIV/0!</v>
      </c>
    </row>
    <row r="15" spans="1:10" ht="18.75">
      <c r="A15" s="16" t="s">
        <v>41</v>
      </c>
      <c r="B15" s="17"/>
      <c r="C15" s="17"/>
      <c r="D15" s="17"/>
      <c r="E15" s="17"/>
      <c r="F15" s="18"/>
      <c r="G15" s="17"/>
      <c r="H15" s="18"/>
    </row>
    <row r="16" spans="1:10" ht="18.75">
      <c r="A16" s="19" t="s">
        <v>36</v>
      </c>
      <c r="B16" s="20" t="e">
        <f t="shared" ref="B16:I16" si="8">(B15/B7)</f>
        <v>#DIV/0!</v>
      </c>
      <c r="C16" s="20" t="e">
        <f t="shared" si="8"/>
        <v>#DIV/0!</v>
      </c>
      <c r="D16" s="20" t="e">
        <f t="shared" si="8"/>
        <v>#DIV/0!</v>
      </c>
      <c r="E16" s="20" t="e">
        <f t="shared" si="8"/>
        <v>#DIV/0!</v>
      </c>
      <c r="F16" s="21" t="e">
        <f t="shared" si="8"/>
        <v>#DIV/0!</v>
      </c>
      <c r="G16" s="20" t="e">
        <f t="shared" si="8"/>
        <v>#DIV/0!</v>
      </c>
      <c r="H16" s="21" t="e">
        <f t="shared" si="8"/>
        <v>#DIV/0!</v>
      </c>
      <c r="I16" s="21" t="e">
        <f t="shared" si="8"/>
        <v>#DIV/0!</v>
      </c>
      <c r="J16" s="21" t="e">
        <f t="shared" ref="J16" si="9">(J15/J7)</f>
        <v>#DIV/0!</v>
      </c>
    </row>
    <row r="17" spans="1:10" ht="18.75">
      <c r="A17" s="19"/>
      <c r="B17" s="17"/>
      <c r="C17" s="17"/>
      <c r="D17" s="17"/>
      <c r="E17" s="17"/>
      <c r="F17" s="18"/>
      <c r="G17" s="17"/>
      <c r="H17" s="18"/>
    </row>
    <row r="18" spans="1:10" ht="18.75">
      <c r="A18" s="26" t="s">
        <v>42</v>
      </c>
      <c r="B18" s="27"/>
      <c r="C18" s="27"/>
      <c r="D18" s="27"/>
      <c r="E18" s="27"/>
      <c r="F18" s="28"/>
      <c r="G18" s="27"/>
      <c r="H18" s="28"/>
    </row>
    <row r="19" spans="1:10" ht="18.75">
      <c r="A19" s="29" t="s">
        <v>43</v>
      </c>
      <c r="B19" s="27"/>
      <c r="C19" s="27"/>
      <c r="D19" s="27"/>
      <c r="E19" s="27"/>
      <c r="F19" s="28"/>
      <c r="G19" s="27"/>
      <c r="H19" s="28"/>
    </row>
    <row r="20" spans="1:10" ht="18.75">
      <c r="A20" s="29" t="s">
        <v>44</v>
      </c>
      <c r="B20" s="27"/>
      <c r="C20" s="27"/>
      <c r="D20" s="27"/>
      <c r="E20" s="27"/>
      <c r="F20" s="28"/>
      <c r="G20" s="27"/>
      <c r="H20" s="28"/>
    </row>
    <row r="21" spans="1:10" ht="18.75">
      <c r="A21" s="29" t="s">
        <v>45</v>
      </c>
      <c r="B21" s="27"/>
      <c r="C21" s="27"/>
      <c r="D21" s="27"/>
      <c r="E21" s="27"/>
      <c r="F21" s="28"/>
      <c r="G21" s="27"/>
      <c r="H21" s="28"/>
    </row>
    <row r="22" spans="1:10" ht="18.75">
      <c r="A22" s="29" t="s">
        <v>46</v>
      </c>
      <c r="B22" s="27"/>
      <c r="C22" s="27"/>
      <c r="D22" s="27"/>
      <c r="E22" s="27"/>
      <c r="F22" s="28"/>
      <c r="G22" s="27"/>
      <c r="H22" s="28"/>
    </row>
    <row r="23" spans="1:10" ht="18.75">
      <c r="A23" s="29" t="s">
        <v>53</v>
      </c>
      <c r="B23" s="27"/>
      <c r="C23" s="27"/>
      <c r="D23" s="27"/>
      <c r="E23" s="27"/>
      <c r="F23" s="28"/>
      <c r="G23" s="27"/>
      <c r="H23" s="28"/>
    </row>
    <row r="24" spans="1:10" ht="18.75">
      <c r="A24" s="29"/>
      <c r="B24" s="27"/>
      <c r="C24" s="27"/>
      <c r="D24" s="27"/>
      <c r="E24" s="27"/>
      <c r="F24" s="28"/>
      <c r="G24" s="27"/>
      <c r="H24" s="28"/>
    </row>
    <row r="25" spans="1:10" ht="18.75">
      <c r="A25" s="26" t="s">
        <v>47</v>
      </c>
      <c r="B25" s="27"/>
      <c r="C25" s="27"/>
      <c r="D25" s="27"/>
      <c r="E25" s="27"/>
      <c r="F25" s="28"/>
      <c r="G25" s="27"/>
      <c r="H25" s="28"/>
    </row>
    <row r="26" spans="1:10" ht="18.75">
      <c r="A26" s="29" t="s">
        <v>48</v>
      </c>
      <c r="B26" s="27"/>
      <c r="C26" s="27"/>
      <c r="D26" s="27"/>
      <c r="E26" s="27"/>
      <c r="F26" s="28"/>
      <c r="G26" s="27"/>
      <c r="H26" s="28"/>
    </row>
    <row r="27" spans="1:10" ht="18.75">
      <c r="A27" s="30" t="s">
        <v>36</v>
      </c>
      <c r="B27" s="31" t="e">
        <f t="shared" ref="B27:I27" si="10">B26/B13</f>
        <v>#DIV/0!</v>
      </c>
      <c r="C27" s="31" t="e">
        <f t="shared" si="10"/>
        <v>#DIV/0!</v>
      </c>
      <c r="D27" s="31" t="e">
        <f t="shared" si="10"/>
        <v>#DIV/0!</v>
      </c>
      <c r="E27" s="31" t="e">
        <f t="shared" si="10"/>
        <v>#DIV/0!</v>
      </c>
      <c r="F27" s="32" t="e">
        <f t="shared" si="10"/>
        <v>#DIV/0!</v>
      </c>
      <c r="G27" s="31" t="e">
        <f t="shared" si="10"/>
        <v>#DIV/0!</v>
      </c>
      <c r="H27" s="32" t="e">
        <f t="shared" si="10"/>
        <v>#DIV/0!</v>
      </c>
      <c r="I27" s="32" t="e">
        <f t="shared" si="10"/>
        <v>#DIV/0!</v>
      </c>
      <c r="J27" s="32" t="e">
        <f t="shared" ref="J27" si="11">J26/J13</f>
        <v>#DIV/0!</v>
      </c>
    </row>
    <row r="28" spans="1:10" ht="18.75">
      <c r="A28" s="29" t="s">
        <v>49</v>
      </c>
      <c r="B28" s="27"/>
      <c r="C28" s="27"/>
      <c r="D28" s="27"/>
      <c r="E28" s="27"/>
      <c r="F28" s="28"/>
      <c r="G28" s="27"/>
      <c r="H28" s="28"/>
    </row>
    <row r="29" spans="1:10" ht="18.75">
      <c r="A29" s="30" t="s">
        <v>36</v>
      </c>
      <c r="B29" s="31" t="e">
        <f t="shared" ref="B29:I29" si="12">B28/B13</f>
        <v>#DIV/0!</v>
      </c>
      <c r="C29" s="31" t="e">
        <f t="shared" si="12"/>
        <v>#DIV/0!</v>
      </c>
      <c r="D29" s="31" t="e">
        <f t="shared" si="12"/>
        <v>#DIV/0!</v>
      </c>
      <c r="E29" s="31" t="e">
        <f t="shared" si="12"/>
        <v>#DIV/0!</v>
      </c>
      <c r="F29" s="32" t="e">
        <f t="shared" si="12"/>
        <v>#DIV/0!</v>
      </c>
      <c r="G29" s="31" t="e">
        <f t="shared" si="12"/>
        <v>#DIV/0!</v>
      </c>
      <c r="H29" s="32" t="e">
        <f t="shared" si="12"/>
        <v>#DIV/0!</v>
      </c>
      <c r="I29" s="32" t="e">
        <f t="shared" si="12"/>
        <v>#DIV/0!</v>
      </c>
      <c r="J29" s="32" t="e">
        <f t="shared" ref="J29" si="13">J28/J13</f>
        <v>#DIV/0!</v>
      </c>
    </row>
    <row r="30" spans="1:10" ht="18.75">
      <c r="A30" s="29" t="s">
        <v>54</v>
      </c>
      <c r="B30" s="27"/>
      <c r="C30" s="27"/>
      <c r="D30" s="27"/>
      <c r="E30" s="27"/>
      <c r="F30" s="28"/>
      <c r="G30" s="27"/>
      <c r="H30" s="28"/>
    </row>
    <row r="31" spans="1:10" s="43" customFormat="1" ht="18.75">
      <c r="A31" s="33" t="s">
        <v>36</v>
      </c>
      <c r="B31" s="34" t="e">
        <f t="shared" ref="B31:I31" si="14">B30/B7</f>
        <v>#DIV/0!</v>
      </c>
      <c r="C31" s="34" t="e">
        <f t="shared" si="14"/>
        <v>#DIV/0!</v>
      </c>
      <c r="D31" s="34" t="e">
        <f t="shared" si="14"/>
        <v>#DIV/0!</v>
      </c>
      <c r="E31" s="34" t="e">
        <f t="shared" si="14"/>
        <v>#DIV/0!</v>
      </c>
      <c r="F31" s="42" t="e">
        <f t="shared" si="14"/>
        <v>#DIV/0!</v>
      </c>
      <c r="G31" s="34" t="e">
        <f t="shared" si="14"/>
        <v>#DIV/0!</v>
      </c>
      <c r="H31" s="42" t="e">
        <f t="shared" si="14"/>
        <v>#DIV/0!</v>
      </c>
      <c r="I31" s="42" t="e">
        <f t="shared" si="14"/>
        <v>#DIV/0!</v>
      </c>
      <c r="J31" s="42" t="e">
        <f t="shared" ref="J31" si="15">J30/J7</f>
        <v>#DIV/0!</v>
      </c>
    </row>
    <row r="32" spans="1:10" ht="18.75">
      <c r="A32" s="35"/>
      <c r="B32" s="28"/>
      <c r="C32" s="28"/>
      <c r="D32" s="28"/>
      <c r="E32" s="28"/>
      <c r="F32" s="28"/>
      <c r="G32" s="28"/>
      <c r="H32" s="28"/>
      <c r="I32"/>
      <c r="J32"/>
    </row>
    <row r="33" spans="1:10" ht="18.75">
      <c r="A33" s="1"/>
      <c r="B33" s="28"/>
      <c r="C33" s="28"/>
      <c r="D33" s="28"/>
      <c r="E33" s="28"/>
      <c r="F33" s="28"/>
      <c r="G33" s="28"/>
      <c r="H33" s="28"/>
      <c r="I33"/>
      <c r="J33"/>
    </row>
    <row r="34" spans="1:10" ht="18.75">
      <c r="A34" s="35"/>
      <c r="B34" s="28"/>
      <c r="C34" s="28"/>
      <c r="D34" s="28"/>
      <c r="E34" s="28"/>
      <c r="F34" s="28"/>
      <c r="G34" s="28"/>
      <c r="H34" s="28"/>
      <c r="I34"/>
      <c r="J34"/>
    </row>
    <row r="35" spans="1:10" ht="18.75">
      <c r="A35" s="35"/>
      <c r="B35" s="28"/>
      <c r="C35" s="28"/>
      <c r="D35" s="28"/>
      <c r="E35" s="28"/>
      <c r="F35" s="28"/>
      <c r="G35" s="28"/>
      <c r="H35" s="28"/>
      <c r="I35"/>
      <c r="J35"/>
    </row>
    <row r="36" spans="1:10" ht="18.75">
      <c r="A36" s="28"/>
      <c r="B36" s="28"/>
      <c r="C36" s="28"/>
      <c r="D36" s="28"/>
      <c r="E36" s="28"/>
      <c r="F36" s="28"/>
      <c r="G36" s="28"/>
      <c r="H36" s="28"/>
      <c r="I36"/>
      <c r="J36"/>
    </row>
    <row r="37" spans="1:10">
      <c r="G37"/>
      <c r="I37"/>
      <c r="J37"/>
    </row>
    <row r="38" spans="1:10">
      <c r="G38"/>
      <c r="I38"/>
      <c r="J38"/>
    </row>
    <row r="39" spans="1:10">
      <c r="G39"/>
      <c r="I39"/>
      <c r="J39"/>
    </row>
    <row r="40" spans="1:10">
      <c r="G40"/>
      <c r="I40"/>
      <c r="J40"/>
    </row>
    <row r="41" spans="1:10">
      <c r="G41"/>
      <c r="I41"/>
      <c r="J41"/>
    </row>
    <row r="42" spans="1:10">
      <c r="G42"/>
      <c r="I42"/>
      <c r="J42"/>
    </row>
    <row r="43" spans="1:10">
      <c r="G43"/>
      <c r="I43"/>
      <c r="J43"/>
    </row>
    <row r="44" spans="1:10">
      <c r="G44"/>
      <c r="I44"/>
      <c r="J44"/>
    </row>
    <row r="45" spans="1:10">
      <c r="G45"/>
      <c r="I45"/>
      <c r="J45"/>
    </row>
    <row r="46" spans="1:10">
      <c r="G46"/>
      <c r="I46"/>
      <c r="J46"/>
    </row>
    <row r="47" spans="1:10">
      <c r="G47"/>
      <c r="I47"/>
      <c r="J47"/>
    </row>
    <row r="48" spans="1:10">
      <c r="G48"/>
      <c r="I48"/>
      <c r="J48"/>
    </row>
    <row r="49" customFormat="1"/>
    <row r="50" customFormat="1"/>
    <row r="51" customFormat="1"/>
    <row r="52" customFormat="1"/>
    <row r="53" customFormat="1"/>
    <row r="54" customFormat="1"/>
    <row r="55" customFormat="1"/>
    <row r="56" customFormat="1"/>
    <row r="57" customFormat="1"/>
    <row r="58" customFormat="1"/>
    <row r="59" customFormat="1"/>
    <row r="60" customFormat="1"/>
    <row r="61" customFormat="1"/>
    <row r="62" customFormat="1"/>
    <row r="63" customFormat="1"/>
    <row r="64"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customFormat="1"/>
    <row r="146" customFormat="1"/>
    <row r="147" customFormat="1"/>
    <row r="148" customFormat="1"/>
    <row r="149" customFormat="1"/>
    <row r="150" customFormat="1"/>
    <row r="151" customFormat="1"/>
    <row r="152" customFormat="1"/>
    <row r="153" customFormat="1"/>
    <row r="154" customFormat="1"/>
    <row r="155" customFormat="1"/>
    <row r="156" customFormat="1"/>
    <row r="157" customFormat="1"/>
    <row r="158" customFormat="1"/>
    <row r="159" customFormat="1"/>
    <row r="160" customFormat="1"/>
    <row r="161" customFormat="1"/>
    <row r="162" customFormat="1"/>
    <row r="163" customFormat="1"/>
    <row r="164" customFormat="1"/>
    <row r="165" customFormat="1"/>
    <row r="166" customFormat="1"/>
    <row r="167" customFormat="1"/>
    <row r="168" customFormat="1"/>
    <row r="169" customFormat="1"/>
    <row r="170" customFormat="1"/>
    <row r="171" customFormat="1"/>
    <row r="172" customFormat="1"/>
    <row r="173" customFormat="1"/>
    <row r="174" customFormat="1"/>
    <row r="175" customFormat="1"/>
    <row r="176" customFormat="1"/>
    <row r="177" customFormat="1"/>
    <row r="178" customFormat="1"/>
    <row r="179" customFormat="1"/>
    <row r="180" customFormat="1"/>
    <row r="181" customFormat="1"/>
    <row r="182" customFormat="1"/>
    <row r="183" customFormat="1"/>
    <row r="184" customFormat="1"/>
    <row r="185" customFormat="1"/>
    <row r="186" customFormat="1"/>
    <row r="187" customFormat="1"/>
    <row r="188" customFormat="1"/>
    <row r="189" customFormat="1"/>
    <row r="190" customFormat="1"/>
    <row r="191" customFormat="1"/>
    <row r="192" customFormat="1"/>
    <row r="193" spans="7:10">
      <c r="G193"/>
      <c r="I193"/>
      <c r="J193"/>
    </row>
    <row r="194" spans="7:10">
      <c r="G194"/>
      <c r="I194"/>
      <c r="J194"/>
    </row>
    <row r="195" spans="7:10">
      <c r="G195"/>
      <c r="I195"/>
      <c r="J195"/>
    </row>
    <row r="196" spans="7:10">
      <c r="G196"/>
      <c r="I196"/>
      <c r="J196"/>
    </row>
    <row r="197" spans="7:10">
      <c r="G197"/>
      <c r="I197"/>
      <c r="J197"/>
    </row>
    <row r="198" spans="7:10">
      <c r="G198"/>
      <c r="I198"/>
      <c r="J198"/>
    </row>
    <row r="199" spans="7:10">
      <c r="G199"/>
      <c r="I199"/>
      <c r="J199"/>
    </row>
    <row r="200" spans="7:10">
      <c r="G200"/>
      <c r="I200"/>
      <c r="J200"/>
    </row>
    <row r="201" spans="7:10">
      <c r="G201"/>
      <c r="I201"/>
      <c r="J201"/>
    </row>
    <row r="202" spans="7:10">
      <c r="G202"/>
      <c r="I202"/>
      <c r="J202"/>
    </row>
    <row r="203" spans="7:10">
      <c r="G203"/>
      <c r="I203"/>
      <c r="J203"/>
    </row>
    <row r="204" spans="7:10">
      <c r="G204"/>
      <c r="I204"/>
      <c r="J204"/>
    </row>
    <row r="205" spans="7:10">
      <c r="G205"/>
      <c r="I205"/>
      <c r="J205"/>
    </row>
    <row r="206" spans="7:10">
      <c r="G206"/>
      <c r="I206"/>
      <c r="J206"/>
    </row>
    <row r="207" spans="7:10">
      <c r="G207"/>
    </row>
    <row r="208" spans="7:10">
      <c r="G208"/>
    </row>
    <row r="209" spans="7:7">
      <c r="G209"/>
    </row>
    <row r="210" spans="7:7">
      <c r="G210"/>
    </row>
    <row r="211" spans="7:7">
      <c r="G211"/>
    </row>
    <row r="212" spans="7:7">
      <c r="G212"/>
    </row>
    <row r="213" spans="7:7">
      <c r="G213"/>
    </row>
    <row r="214" spans="7:7">
      <c r="G214"/>
    </row>
    <row r="215" spans="7:7">
      <c r="G215"/>
    </row>
    <row r="216" spans="7:7">
      <c r="G216"/>
    </row>
    <row r="217" spans="7:7">
      <c r="G217"/>
    </row>
    <row r="218" spans="7:7">
      <c r="G218"/>
    </row>
    <row r="219" spans="7:7">
      <c r="G219"/>
    </row>
    <row r="220" spans="7:7">
      <c r="G220"/>
    </row>
    <row r="221" spans="7:7">
      <c r="G221"/>
    </row>
    <row r="222" spans="7:7">
      <c r="G222"/>
    </row>
    <row r="223" spans="7:7">
      <c r="G223"/>
    </row>
    <row r="224" spans="7:7">
      <c r="G224"/>
    </row>
    <row r="225" spans="7:7">
      <c r="G225"/>
    </row>
    <row r="226" spans="7:7">
      <c r="G226"/>
    </row>
    <row r="227" spans="7:7">
      <c r="G227"/>
    </row>
    <row r="228" spans="7:7">
      <c r="G228"/>
    </row>
    <row r="229" spans="7:7">
      <c r="G229"/>
    </row>
    <row r="230" spans="7:7">
      <c r="G230"/>
    </row>
    <row r="231" spans="7:7">
      <c r="G231"/>
    </row>
    <row r="232" spans="7:7">
      <c r="G232"/>
    </row>
    <row r="233" spans="7:7">
      <c r="G233"/>
    </row>
    <row r="234" spans="7:7">
      <c r="G234"/>
    </row>
    <row r="235" spans="7:7">
      <c r="G235"/>
    </row>
    <row r="236" spans="7:7">
      <c r="G236"/>
    </row>
    <row r="237" spans="7:7">
      <c r="G237"/>
    </row>
    <row r="238" spans="7:7">
      <c r="G238"/>
    </row>
    <row r="239" spans="7:7">
      <c r="G239"/>
    </row>
    <row r="240" spans="7:7">
      <c r="G240"/>
    </row>
    <row r="241" spans="7:7">
      <c r="G241"/>
    </row>
    <row r="242" spans="7:7">
      <c r="G242"/>
    </row>
    <row r="243" spans="7:7">
      <c r="G243"/>
    </row>
    <row r="244" spans="7:7">
      <c r="G2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Sample</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o'Connor</dc:creator>
  <cp:lastModifiedBy>Patricia o'Connor</cp:lastModifiedBy>
  <dcterms:created xsi:type="dcterms:W3CDTF">2026-08-13T21:11:42Z</dcterms:created>
  <dcterms:modified xsi:type="dcterms:W3CDTF">2026-08-13T21:20:42Z</dcterms:modified>
</cp:coreProperties>
</file>